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люся\Desktop\Новая папка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<sst xmlns="http://schemas.openxmlformats.org/spreadsheetml/2006/main" count="318" uniqueCount="68">
  <si>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</si>
  <si>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</si>
  <si>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</si>
  <si>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</si>
  <si>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</si>
  <si>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</si>
  <si>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</si>
  <si>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</si>
  <si>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</si>
  <si>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</si>
  <si>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</si>
  <si>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</si>
  <si>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</si>
  <si>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</si>
  <si>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</si>
  <si>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</si>
  <si>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</si>
  <si>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</si>
  <si>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</si>
  <si>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</si>
  <si>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</si>
  <si>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</si>
  <si>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</si>
  <si>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</si>
  <si>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</si>
  <si>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</si>
  <si>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</si>
  <si>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</si>
  <si>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</si>
  <si>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</si>
  <si>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</si>
  <si>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</si>
  <si>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</si>
  <si>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</si>
  <si>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</si>
  <si>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</si>
  <si>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</si>
  <si>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</si>
  <si>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</si>
  <si>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</si>
  <si>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</si>
  <si>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</si>
  <si>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</si>
  <si>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</si>
  <si>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</si>
  <si>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</si>
  <si>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</si>
  <si>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</si>
  <si>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</si>
  <si>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</si>
  <si>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</si>
  <si>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</si>
  <si>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</si>
  <si>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</si>
  <si>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</si>
  <si>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</si>
  <si>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</si>
  <si>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</si>
  <si>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</si>
  <si>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</si>
  <si>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</si>
  <si>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</si>
  <si>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</si>
  <si>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котлета из индейки с соусом</t>
  </si>
  <si>
    <t>салат из квашеной капусты</t>
  </si>
  <si>
    <t>салат из белокочанной капусты и морковью</t>
  </si>
  <si>
    <t>МБОУ "Чутеевская СОШ"</t>
  </si>
  <si>
    <t>Хуснутдинов Раис Гаряфтинович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</si>
</sst>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4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66</v>
      </c>
      <c r="D1" s="63"/>
      <c r="E1" s="63"/>
      <c r="F1" s="12" t="s">
        <v>16</v>
      </c>
      <c r="G1" s="2" t="s">
        <v>17</v>
      </c>
      <c r="H1" s="64" t="s">
        <v>39</v>
      </c>
      <c r="I1" s="64"/>
      <c r="J1" s="64"/>
      <c r="K1" s="64"/>
    </row>
    <row r="2" spans="1:12" ht="18" x14ac:dyDescent="0.2">
      <c r="A2" s="34" t="s">
        <v>6</v>
      </c>
      <c r="C2" s="2"/>
      <c r="G2" s="2" t="s">
        <v>18</v>
      </c>
      <c r="H2" s="64" t="s">
        <v>67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>
        <v>2025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63</v>
      </c>
      <c r="F6" s="57">
        <v>100</v>
      </c>
      <c r="G6" s="48">
        <v>12.24</v>
      </c>
      <c r="H6" s="48">
        <v>15.94</v>
      </c>
      <c r="I6" s="48">
        <v>10.53</v>
      </c>
      <c r="J6" s="48">
        <v>234.27</v>
      </c>
      <c r="K6" s="52">
        <v>295</v>
      </c>
      <c r="L6" s="39">
        <v>74.77</v>
      </c>
    </row>
    <row r="7" spans="1:12" ht="15" x14ac:dyDescent="0.25">
      <c r="A7" s="23"/>
      <c r="B7" s="15"/>
      <c r="C7" s="11"/>
      <c r="D7" s="6" t="s">
        <v>26</v>
      </c>
      <c r="E7" s="40" t="s">
        <v>50</v>
      </c>
      <c r="F7" s="58">
        <v>60</v>
      </c>
      <c r="G7" s="49">
        <v>0.67</v>
      </c>
      <c r="H7" s="49">
        <v>4.05</v>
      </c>
      <c r="I7" s="49">
        <v>5.56</v>
      </c>
      <c r="J7" s="49">
        <v>62</v>
      </c>
      <c r="K7" s="53">
        <v>41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5" x14ac:dyDescent="0.25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5" x14ac:dyDescent="0.25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5" x14ac:dyDescent="0.25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5" x14ac:dyDescent="0.25">
      <c r="A12" s="23"/>
      <c r="B12" s="15"/>
      <c r="C12" s="11"/>
      <c r="D12" s="6" t="s">
        <v>29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21.51</v>
      </c>
      <c r="H13" s="50">
        <f t="shared" si="0"/>
        <v>25.799999999999997</v>
      </c>
      <c r="I13" s="50">
        <f t="shared" si="0"/>
        <v>80.539999999999992</v>
      </c>
      <c r="J13" s="50">
        <f t="shared" si="0"/>
        <v>641.70000000000005</v>
      </c>
      <c r="K13" s="54"/>
      <c r="L13" s="19">
        <f t="shared" ref="L13" si="1">SUM(L6:L12)</f>
        <v>74.77</v>
      </c>
    </row>
    <row r="14" spans="1:12" ht="15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5" x14ac:dyDescent="0.25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5" x14ac:dyDescent="0.25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5" x14ac:dyDescent="0.2">
      <c r="A24" s="28">
        <f>A6</f>
        <v>1</v>
      </c>
      <c r="B24" s="29">
        <f>B6</f>
        <v>1</v>
      </c>
      <c r="C24" s="60" t="s">
        <v>4</v>
      </c>
      <c r="D24" s="61"/>
      <c r="E24" s="30"/>
      <c r="F24" s="55">
        <f>F13+F23</f>
        <v>555</v>
      </c>
      <c r="G24" s="51">
        <f t="shared" ref="G24:J24" si="4">G13+G23</f>
        <v>21.51</v>
      </c>
      <c r="H24" s="51">
        <f t="shared" si="4"/>
        <v>25.799999999999997</v>
      </c>
      <c r="I24" s="51">
        <f t="shared" si="4"/>
        <v>80.539999999999992</v>
      </c>
      <c r="J24" s="51">
        <f t="shared" si="4"/>
        <v>641.70000000000005</v>
      </c>
      <c r="K24" s="55"/>
      <c r="L24" s="31">
        <f t="shared" ref="L24" si="5">L13+L23</f>
        <v>74.77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74.77</v>
      </c>
    </row>
    <row r="26" spans="1:12" ht="15" x14ac:dyDescent="0.25">
      <c r="A26" s="14"/>
      <c r="B26" s="15"/>
      <c r="C26" s="11"/>
      <c r="D26" s="6" t="s">
        <v>26</v>
      </c>
      <c r="E26" s="40" t="s">
        <v>46</v>
      </c>
      <c r="F26" s="58">
        <v>60</v>
      </c>
      <c r="G26" s="49">
        <v>0.84</v>
      </c>
      <c r="H26" s="49">
        <v>3.66</v>
      </c>
      <c r="I26" s="49">
        <v>4.95</v>
      </c>
      <c r="J26" s="49">
        <v>55.99</v>
      </c>
      <c r="K26" s="53">
        <v>52</v>
      </c>
      <c r="L26" s="41"/>
    </row>
    <row r="27" spans="1:12" ht="15" x14ac:dyDescent="0.25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5" x14ac:dyDescent="0.25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5" x14ac:dyDescent="0.25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5" x14ac:dyDescent="0.25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22.78</v>
      </c>
      <c r="H32" s="50">
        <f t="shared" ref="H32" si="7">SUM(H25:H31)</f>
        <v>18.150000000000002</v>
      </c>
      <c r="I32" s="50">
        <f t="shared" ref="I32" si="8">SUM(I25:I31)</f>
        <v>98.070000000000022</v>
      </c>
      <c r="J32" s="50">
        <f t="shared" ref="J32:L32" si="9">SUM(J25:J31)</f>
        <v>656.88</v>
      </c>
      <c r="K32" s="54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5" x14ac:dyDescent="0.25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5" x14ac:dyDescent="0.25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 x14ac:dyDescent="0.2">
      <c r="A43" s="32">
        <f>A25</f>
        <v>1</v>
      </c>
      <c r="B43" s="32">
        <f>B25</f>
        <v>2</v>
      </c>
      <c r="C43" s="60" t="s">
        <v>4</v>
      </c>
      <c r="D43" s="61"/>
      <c r="E43" s="30"/>
      <c r="F43" s="55">
        <f>F32+F42</f>
        <v>620</v>
      </c>
      <c r="G43" s="51">
        <f t="shared" ref="G43" si="14">G32+G42</f>
        <v>22.78</v>
      </c>
      <c r="H43" s="51">
        <f t="shared" ref="H43" si="15">H32+H42</f>
        <v>18.150000000000002</v>
      </c>
      <c r="I43" s="51">
        <f t="shared" ref="I43" si="16">I32+I42</f>
        <v>98.070000000000022</v>
      </c>
      <c r="J43" s="51">
        <f t="shared" ref="J43:L43" si="17">J32+J42</f>
        <v>656.88</v>
      </c>
      <c r="K43" s="55"/>
      <c r="L43" s="31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74.77</v>
      </c>
    </row>
    <row r="45" spans="1:12" ht="15" x14ac:dyDescent="0.25">
      <c r="A45" s="23"/>
      <c r="B45" s="15"/>
      <c r="C45" s="11"/>
      <c r="D45" s="6" t="s">
        <v>26</v>
      </c>
      <c r="E45" s="40" t="s">
        <v>62</v>
      </c>
      <c r="F45" s="58">
        <v>60</v>
      </c>
      <c r="G45" s="49">
        <v>0.93</v>
      </c>
      <c r="H45" s="49">
        <v>3.05</v>
      </c>
      <c r="I45" s="49">
        <v>3.93</v>
      </c>
      <c r="J45" s="49">
        <v>47.46</v>
      </c>
      <c r="K45" s="53">
        <v>35</v>
      </c>
      <c r="L45" s="41"/>
    </row>
    <row r="46" spans="1:12" ht="15" x14ac:dyDescent="0.25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5" x14ac:dyDescent="0.25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5" x14ac:dyDescent="0.25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5" x14ac:dyDescent="0.25">
      <c r="A50" s="23"/>
      <c r="B50" s="15"/>
      <c r="C50" s="11"/>
      <c r="D50" s="6" t="s">
        <v>29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17.96</v>
      </c>
      <c r="H51" s="50">
        <f t="shared" ref="H51" si="19">SUM(H44:H50)</f>
        <v>15.459999999999999</v>
      </c>
      <c r="I51" s="50">
        <f t="shared" ref="I51" si="20">SUM(I44:I50)</f>
        <v>63.14</v>
      </c>
      <c r="J51" s="50">
        <f t="shared" ref="J51:L51" si="21">SUM(J44:J50)</f>
        <v>464.71000000000004</v>
      </c>
      <c r="K51" s="54"/>
      <c r="L51" s="19">
        <f t="shared" si="21"/>
        <v>74.77</v>
      </c>
    </row>
    <row r="52" spans="1:12" ht="15" x14ac:dyDescent="0.2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5" x14ac:dyDescent="0.25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5" x14ac:dyDescent="0.25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55">
        <f>F51+F61</f>
        <v>545</v>
      </c>
      <c r="G62" s="51">
        <f t="shared" ref="G62" si="26">G51+G61</f>
        <v>17.96</v>
      </c>
      <c r="H62" s="51">
        <f t="shared" ref="H62" si="27">H51+H61</f>
        <v>15.459999999999999</v>
      </c>
      <c r="I62" s="51">
        <f t="shared" ref="I62" si="28">I51+I61</f>
        <v>63.14</v>
      </c>
      <c r="J62" s="51">
        <f t="shared" ref="J62:L62" si="29">J51+J61</f>
        <v>464.71000000000004</v>
      </c>
      <c r="K62" s="55"/>
      <c r="L62" s="31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74.77</v>
      </c>
    </row>
    <row r="64" spans="1:12" ht="15" x14ac:dyDescent="0.25">
      <c r="A64" s="23"/>
      <c r="B64" s="15"/>
      <c r="C64" s="11"/>
      <c r="D64" s="6" t="s">
        <v>29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5" x14ac:dyDescent="0.25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5" x14ac:dyDescent="0.25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5" x14ac:dyDescent="0.25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5" x14ac:dyDescent="0.25">
      <c r="A69" s="23"/>
      <c r="B69" s="15"/>
      <c r="C69" s="11"/>
      <c r="D69" s="6" t="s">
        <v>26</v>
      </c>
      <c r="E69" s="40" t="s">
        <v>50</v>
      </c>
      <c r="F69" s="58">
        <v>60</v>
      </c>
      <c r="G69" s="49">
        <v>0.67</v>
      </c>
      <c r="H69" s="49">
        <v>4.05</v>
      </c>
      <c r="I69" s="49">
        <v>5.56</v>
      </c>
      <c r="J69" s="49">
        <v>62</v>
      </c>
      <c r="K69" s="53">
        <v>41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19.270000000000003</v>
      </c>
      <c r="H70" s="50">
        <f t="shared" ref="H70" si="31">SUM(H63:H69)</f>
        <v>17.239999999999998</v>
      </c>
      <c r="I70" s="50">
        <f t="shared" ref="I70" si="32">SUM(I63:I69)</f>
        <v>87.23</v>
      </c>
      <c r="J70" s="50">
        <f t="shared" ref="J70:L70" si="33">SUM(J63:J69)</f>
        <v>583.15</v>
      </c>
      <c r="K70" s="54"/>
      <c r="L70" s="19">
        <f t="shared" si="33"/>
        <v>74.77</v>
      </c>
    </row>
    <row r="71" spans="1:12" ht="15" x14ac:dyDescent="0.2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5" x14ac:dyDescent="0.25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5" x14ac:dyDescent="0.25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 x14ac:dyDescent="0.2">
      <c r="A81" s="28">
        <f>A63</f>
        <v>1</v>
      </c>
      <c r="B81" s="29">
        <f>B63</f>
        <v>4</v>
      </c>
      <c r="C81" s="60" t="s">
        <v>4</v>
      </c>
      <c r="D81" s="61"/>
      <c r="E81" s="30"/>
      <c r="F81" s="55">
        <f>F70+F80</f>
        <v>680</v>
      </c>
      <c r="G81" s="51">
        <f t="shared" ref="G81" si="38">G70+G80</f>
        <v>19.270000000000003</v>
      </c>
      <c r="H81" s="51">
        <f t="shared" ref="H81" si="39">H70+H80</f>
        <v>17.239999999999998</v>
      </c>
      <c r="I81" s="51">
        <f t="shared" ref="I81" si="40">I70+I80</f>
        <v>87.23</v>
      </c>
      <c r="J81" s="51">
        <f t="shared" ref="J81:L81" si="41">J70+J80</f>
        <v>583.15</v>
      </c>
      <c r="K81" s="55"/>
      <c r="L81" s="31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74.77</v>
      </c>
    </row>
    <row r="83" spans="1:12" ht="15" x14ac:dyDescent="0.25">
      <c r="A83" s="23"/>
      <c r="B83" s="15"/>
      <c r="C83" s="11"/>
      <c r="D83" s="6" t="s">
        <v>26</v>
      </c>
      <c r="E83" s="40" t="s">
        <v>64</v>
      </c>
      <c r="F83" s="58">
        <v>60</v>
      </c>
      <c r="G83" s="49">
        <v>0.98</v>
      </c>
      <c r="H83" s="49">
        <v>2.66</v>
      </c>
      <c r="I83" s="49">
        <v>3.43</v>
      </c>
      <c r="J83" s="49">
        <v>43.03</v>
      </c>
      <c r="K83" s="53">
        <v>47</v>
      </c>
      <c r="L83" s="41"/>
    </row>
    <row r="84" spans="1:12" ht="15" x14ac:dyDescent="0.25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5" x14ac:dyDescent="0.25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5" x14ac:dyDescent="0.25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5" x14ac:dyDescent="0.25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22.77</v>
      </c>
      <c r="H89" s="50">
        <f t="shared" ref="H89" si="43">SUM(H82:H88)</f>
        <v>11.49</v>
      </c>
      <c r="I89" s="50">
        <f t="shared" ref="I89" si="44">SUM(I82:I88)</f>
        <v>66.709999999999994</v>
      </c>
      <c r="J89" s="50">
        <f t="shared" ref="J89:L89" si="45">SUM(J82:J88)</f>
        <v>460.33000000000004</v>
      </c>
      <c r="K89" s="54"/>
      <c r="L89" s="19">
        <f t="shared" si="45"/>
        <v>74.77</v>
      </c>
    </row>
    <row r="90" spans="1:12" ht="15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5" x14ac:dyDescent="0.25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5" x14ac:dyDescent="0.25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 x14ac:dyDescent="0.2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55">
        <f>F89+F99</f>
        <v>500</v>
      </c>
      <c r="G100" s="51">
        <f t="shared" ref="G100" si="50">G89+G99</f>
        <v>22.77</v>
      </c>
      <c r="H100" s="51">
        <f t="shared" ref="H100" si="51">H89+H99</f>
        <v>11.49</v>
      </c>
      <c r="I100" s="51">
        <f t="shared" ref="I100" si="52">I89+I99</f>
        <v>66.709999999999994</v>
      </c>
      <c r="J100" s="51">
        <f t="shared" ref="J100:L100" si="53">J89+J99</f>
        <v>460.33000000000004</v>
      </c>
      <c r="K100" s="55"/>
      <c r="L100" s="31">
        <f t="shared" si="53"/>
        <v>74.77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74.77</v>
      </c>
    </row>
    <row r="102" spans="1:12" ht="15" x14ac:dyDescent="0.25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5" x14ac:dyDescent="0.25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5" x14ac:dyDescent="0.25">
      <c r="A106" s="23"/>
      <c r="B106" s="15"/>
      <c r="C106" s="11"/>
      <c r="D106" s="6" t="s">
        <v>29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5" x14ac:dyDescent="0.25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74.77</v>
      </c>
    </row>
    <row r="109" spans="1:12" ht="15" x14ac:dyDescent="0.25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5" x14ac:dyDescent="0.25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5" x14ac:dyDescent="0.25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 x14ac:dyDescent="0.2">
      <c r="A119" s="28">
        <f>A101</f>
        <v>1</v>
      </c>
      <c r="B119" s="29">
        <f>B101</f>
        <v>6</v>
      </c>
      <c r="C119" s="60" t="s">
        <v>4</v>
      </c>
      <c r="D119" s="61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74.77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>
        <v>74.77</v>
      </c>
    </row>
    <row r="121" spans="1:12" ht="15" x14ac:dyDescent="0.25">
      <c r="A121" s="14"/>
      <c r="B121" s="15"/>
      <c r="C121" s="11"/>
      <c r="D121" s="6" t="s">
        <v>29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5" x14ac:dyDescent="0.25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5" x14ac:dyDescent="0.25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5" x14ac:dyDescent="0.25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5" x14ac:dyDescent="0.25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5" x14ac:dyDescent="0.25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5" x14ac:dyDescent="0.25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5" x14ac:dyDescent="0.2">
      <c r="A138" s="32">
        <f>A120</f>
        <v>2</v>
      </c>
      <c r="B138" s="32">
        <f>B120</f>
        <v>1</v>
      </c>
      <c r="C138" s="60" t="s">
        <v>4</v>
      </c>
      <c r="D138" s="61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74.77</v>
      </c>
    </row>
    <row r="140" spans="1:12" ht="15" x14ac:dyDescent="0.25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5" x14ac:dyDescent="0.25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5" x14ac:dyDescent="0.25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74.77</v>
      </c>
    </row>
    <row r="147" spans="1:12" ht="15" x14ac:dyDescent="0.25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5" x14ac:dyDescent="0.25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5" x14ac:dyDescent="0.25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5" x14ac:dyDescent="0.2">
      <c r="A157" s="28">
        <f>A139</f>
        <v>2</v>
      </c>
      <c r="B157" s="29">
        <f>B139</f>
        <v>2</v>
      </c>
      <c r="C157" s="60" t="s">
        <v>4</v>
      </c>
      <c r="D157" s="61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74.77</v>
      </c>
    </row>
    <row r="159" spans="1:12" ht="15" x14ac:dyDescent="0.25">
      <c r="A159" s="23"/>
      <c r="B159" s="15"/>
      <c r="C159" s="11"/>
      <c r="D159" s="6" t="s">
        <v>29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5" x14ac:dyDescent="0.25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5" x14ac:dyDescent="0.25">
      <c r="A164" s="23"/>
      <c r="B164" s="15"/>
      <c r="C164" s="11"/>
      <c r="D164" s="6" t="s">
        <v>26</v>
      </c>
      <c r="E164" s="40" t="s">
        <v>64</v>
      </c>
      <c r="F164" s="58">
        <v>60</v>
      </c>
      <c r="G164" s="49">
        <v>0.98</v>
      </c>
      <c r="H164" s="49">
        <v>2.66</v>
      </c>
      <c r="I164" s="49">
        <v>3.43</v>
      </c>
      <c r="J164" s="49">
        <v>43.03</v>
      </c>
      <c r="K164" s="53">
        <v>47</v>
      </c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20.840000000000003</v>
      </c>
      <c r="H165" s="50">
        <f t="shared" si="76"/>
        <v>14.499999999999998</v>
      </c>
      <c r="I165" s="50">
        <f t="shared" si="76"/>
        <v>59.669999999999995</v>
      </c>
      <c r="J165" s="50">
        <f t="shared" si="76"/>
        <v>455.53000000000009</v>
      </c>
      <c r="K165" s="54"/>
      <c r="L165" s="19">
        <f t="shared" ref="L165" si="77">SUM(L158:L164)</f>
        <v>74.77</v>
      </c>
    </row>
    <row r="166" spans="1:12" ht="15" x14ac:dyDescent="0.25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5" x14ac:dyDescent="0.25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5" x14ac:dyDescent="0.25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5" x14ac:dyDescent="0.2">
      <c r="A176" s="28">
        <f>A158</f>
        <v>2</v>
      </c>
      <c r="B176" s="29">
        <f>B158</f>
        <v>3</v>
      </c>
      <c r="C176" s="60" t="s">
        <v>4</v>
      </c>
      <c r="D176" s="61"/>
      <c r="E176" s="30"/>
      <c r="F176" s="55">
        <f>F165+F175</f>
        <v>550</v>
      </c>
      <c r="G176" s="51">
        <f t="shared" ref="G176" si="80">G165+G175</f>
        <v>20.840000000000003</v>
      </c>
      <c r="H176" s="51">
        <f t="shared" ref="H176" si="81">H165+H175</f>
        <v>14.499999999999998</v>
      </c>
      <c r="I176" s="51">
        <f t="shared" ref="I176" si="82">I165+I175</f>
        <v>59.669999999999995</v>
      </c>
      <c r="J176" s="51">
        <f t="shared" ref="J176:L176" si="83">J165+J175</f>
        <v>455.53000000000009</v>
      </c>
      <c r="K176" s="55"/>
      <c r="L176" s="31">
        <f t="shared" si="83"/>
        <v>74.77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74.77</v>
      </c>
    </row>
    <row r="178" spans="1:12" ht="15" x14ac:dyDescent="0.25">
      <c r="A178" s="23"/>
      <c r="B178" s="15"/>
      <c r="C178" s="11"/>
      <c r="D178" s="6" t="s">
        <v>29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5" x14ac:dyDescent="0.25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5" x14ac:dyDescent="0.25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5" x14ac:dyDescent="0.25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74.77</v>
      </c>
    </row>
    <row r="185" spans="1:12" ht="15" x14ac:dyDescent="0.25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5" x14ac:dyDescent="0.25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5" x14ac:dyDescent="0.25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60" t="s">
        <v>4</v>
      </c>
      <c r="D195" s="61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74.77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74.77</v>
      </c>
    </row>
    <row r="197" spans="1:12" ht="15" x14ac:dyDescent="0.25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5" x14ac:dyDescent="0.25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5" x14ac:dyDescent="0.25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5" x14ac:dyDescent="0.25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5" x14ac:dyDescent="0.25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5" x14ac:dyDescent="0.25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74.77</v>
      </c>
    </row>
    <row r="204" spans="1:12" ht="15" x14ac:dyDescent="0.25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5" x14ac:dyDescent="0.25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5" x14ac:dyDescent="0.25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5" x14ac:dyDescent="0.25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5" x14ac:dyDescent="0.25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5" x14ac:dyDescent="0.25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5" x14ac:dyDescent="0.25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5" x14ac:dyDescent="0.25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5" x14ac:dyDescent="0.25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5" x14ac:dyDescent="0.25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60" t="s">
        <v>4</v>
      </c>
      <c r="D214" s="61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74.77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74.77</v>
      </c>
    </row>
    <row r="216" spans="1:12" ht="15" x14ac:dyDescent="0.25">
      <c r="A216" s="23"/>
      <c r="B216" s="15"/>
      <c r="C216" s="11"/>
      <c r="D216" s="6" t="s">
        <v>26</v>
      </c>
      <c r="E216" s="40" t="s">
        <v>65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39</v>
      </c>
      <c r="L216" s="41"/>
    </row>
    <row r="217" spans="1:12" ht="15" x14ac:dyDescent="0.25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5" x14ac:dyDescent="0.25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5" x14ac:dyDescent="0.25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5" x14ac:dyDescent="0.25">
      <c r="A220" s="23"/>
      <c r="B220" s="15"/>
      <c r="C220" s="11"/>
      <c r="D220" s="6" t="s">
        <v>29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5" x14ac:dyDescent="0.25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74.77</v>
      </c>
    </row>
    <row r="223" spans="1:12" ht="15" x14ac:dyDescent="0.25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5" x14ac:dyDescent="0.25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5" x14ac:dyDescent="0.25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5" x14ac:dyDescent="0.25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5" x14ac:dyDescent="0.25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5" x14ac:dyDescent="0.25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5" x14ac:dyDescent="0.25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5" x14ac:dyDescent="0.25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5" x14ac:dyDescent="0.25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5" x14ac:dyDescent="0.25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60" t="s">
        <v>4</v>
      </c>
      <c r="D233" s="61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74.77</v>
      </c>
    </row>
    <row r="234" spans="1:12" ht="13.9" customHeight="1" thickBot="1" x14ac:dyDescent="0.25">
      <c r="A234" s="26"/>
      <c r="B234" s="27"/>
      <c r="C234" s="65" t="s">
        <v>5</v>
      </c>
      <c r="D234" s="66"/>
      <c r="E234" s="67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56"/>
      <c r="L234" s="33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dcterms:created xsi:type="dcterms:W3CDTF">2022-05-16T14:23:56Z</dcterms:created>
  <dcterms:modified xsi:type="dcterms:W3CDTF">2025-12-02T11:49:48Z</dcterms:modified>
</cp:coreProperties>
</file>